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1 Novembar\"/>
    </mc:Choice>
  </mc:AlternateContent>
  <xr:revisionPtr revIDLastSave="0" documentId="13_ncr:1_{3469CAF7-2C10-4973-8D92-03E436DFAC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76" i="1" l="1"/>
  <c r="C20" i="1"/>
  <c r="B24" i="1"/>
  <c r="B22" i="1" l="1"/>
</calcChain>
</file>

<file path=xl/sharedStrings.xml><?xml version="1.0" encoding="utf-8"?>
<sst xmlns="http://schemas.openxmlformats.org/spreadsheetml/2006/main" count="116" uniqueCount="90">
  <si>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</si>
  <si>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</si>
  <si>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</si>
  <si>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</si>
  <si>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</si>
  <si>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</si>
  <si>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</si>
  <si>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</si>
  <si>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</si>
  <si>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</si>
  <si>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</si>
  <si>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</si>
  <si>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</si>
  <si>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</si>
  <si>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</si>
  <si>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</si>
  <si>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</si>
  <si>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</si>
  <si>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</si>
  <si>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</si>
  <si>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</si>
  <si>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</si>
  <si>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</si>
  <si>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</si>
  <si>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</si>
  <si>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</si>
  <si>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</si>
  <si>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</si>
  <si>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</si>
  <si>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</si>
  <si>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</si>
  <si>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</si>
  <si>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</si>
  <si>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</si>
  <si>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</si>
  <si>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</si>
  <si>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</si>
  <si>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</si>
  <si>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</si>
  <si>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</si>
  <si>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OSTALI TROŠKOVI 07F</t>
  </si>
  <si>
    <t>PROVIZIJA UPRAVE ZA TREZOR</t>
  </si>
  <si>
    <t>15.11.2023.</t>
  </si>
  <si>
    <t>IZVOD  BR. 252</t>
  </si>
  <si>
    <t>14.10.2023.</t>
  </si>
  <si>
    <t>LEKOVI U SEKUNDARNOJ I TERCIJARNOJ ZZ - 071</t>
  </si>
  <si>
    <t>CITOSTATICI SA  LISTE LEKOVA - 073</t>
  </si>
  <si>
    <t>ENERGENTI U SZ - 07C</t>
  </si>
  <si>
    <t>ISHRANA BOLESNIKA U SZ - 07D</t>
  </si>
  <si>
    <t>OSTALI MATERIJAL U SZ - 07E</t>
  </si>
  <si>
    <t>MATERIJAL ZA DIJALIZU - 080</t>
  </si>
  <si>
    <t>OSTALI UGRADNI MATERIJAL - 084</t>
  </si>
  <si>
    <t>SANITETSKI I MEDICINSKI MATERIJAL  SZ - 085</t>
  </si>
  <si>
    <t>LEKOVI VAN LISTE LEKOVA - 958</t>
  </si>
  <si>
    <t>MEDIKUNION DOO BEOGRAD</t>
  </si>
  <si>
    <t>INO-PHARM  DOO BEOGRAD</t>
  </si>
  <si>
    <t>EKO SERBIA a.d.</t>
  </si>
  <si>
    <t>DOM ZDRAVLJA VLASOTINCE</t>
  </si>
  <si>
    <t>RUŽA IMPEKS DOO NIŠ</t>
  </si>
  <si>
    <t>DAKOM DOO</t>
  </si>
  <si>
    <t>MILK HOUSE DOO</t>
  </si>
  <si>
    <t>JUŽNA PRUGA DOO LESKOVAC</t>
  </si>
  <si>
    <t>DON DON D.O.O.</t>
  </si>
  <si>
    <t>MESOKOMBINAT PROMET DOO LESKOVAC</t>
  </si>
  <si>
    <t>JANKOVIĆ ROSA</t>
  </si>
  <si>
    <t>FRIKOM DOO</t>
  </si>
  <si>
    <t>NATALY DROGERIJA TR NIŠ</t>
  </si>
  <si>
    <t>MEDIPRO MPM DOO BEOGRAD</t>
  </si>
  <si>
    <t>OSTALI TROŠKOVI U SZ - 07F</t>
  </si>
  <si>
    <t>MEDICINSKI FAKULTET NIŠ</t>
  </si>
  <si>
    <t>BEO MEDICAL TRADE D.O.O.</t>
  </si>
  <si>
    <t>TRIGLAV OSIGURANJE ADO BEOGRAD</t>
  </si>
  <si>
    <t>VULKANI LESKOVAC</t>
  </si>
  <si>
    <t>JKP VODOVOD LESKOVAC</t>
  </si>
  <si>
    <t>NEW BANCOM DOO LESKOVAC</t>
  </si>
  <si>
    <t>TELEKOM SRBIJA AD BEOGRAD</t>
  </si>
  <si>
    <t>BIRO LINE DOO NIŠ</t>
  </si>
  <si>
    <t>LA FANTANA DOO BEOGRAD</t>
  </si>
  <si>
    <t>INFOLAB D.O.O.</t>
  </si>
  <si>
    <t>OSTALI TROŠKOVI U SZ - 07F - IZVOR 17</t>
  </si>
  <si>
    <t>DUNAV OSIGURANJE ADO</t>
  </si>
  <si>
    <t>ECOTRADE BG DOO NIŠ</t>
  </si>
  <si>
    <t>MABO DOO LESKOVAC</t>
  </si>
  <si>
    <t>AUSTRO LINE DOO BEOGRAD</t>
  </si>
  <si>
    <t>GROSIS DOO NIŠ</t>
  </si>
  <si>
    <t>TORLAK</t>
  </si>
  <si>
    <t>MEDICINA MILOŠEVIĆ DOO PREDUZEĆE ZA PROMET I USLUG</t>
  </si>
  <si>
    <t>DIAHEM GRAMIM</t>
  </si>
  <si>
    <t>MEDICA LINEA PHARM</t>
  </si>
  <si>
    <t>MESSER TEHNOGAS AD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</si>
</sst>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3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164" fontId="47" fillId="0" borderId="0" xfId="0" applyNumberFormat="1" applyFont="1" applyAlignment="1">
      <alignment horizontal="right"/>
    </xf>
    <xf numFmtId="0" fontId="48" fillId="0" borderId="15" xfId="0" applyFont="1" applyBorder="1"/>
    <xf numFmtId="4" fontId="48" fillId="0" borderId="11" xfId="0" applyNumberFormat="1" applyFont="1" applyBorder="1" applyAlignment="1">
      <alignment horizontal="right"/>
    </xf>
    <xf numFmtId="0" fontId="47" fillId="0" borderId="14" xfId="0" applyFont="1" applyBorder="1"/>
    <xf numFmtId="0" fontId="48" fillId="0" borderId="14" xfId="0" applyFont="1" applyBorder="1"/>
    <xf numFmtId="4" fontId="48" fillId="0" borderId="10" xfId="0" applyNumberFormat="1" applyFont="1" applyBorder="1" applyAlignment="1">
      <alignment horizontal="right"/>
    </xf>
    <xf numFmtId="0" fontId="48" fillId="0" borderId="16" xfId="0" applyFont="1" applyBorder="1"/>
    <xf numFmtId="4" fontId="48" fillId="0" borderId="12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topLeftCell="A4" workbookViewId="0">
      <selection activeCell="D65" sqref="D65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42</v>
      </c>
    </row>
    <row r="6" spans="1:3" x14ac:dyDescent="0.25">
      <c r="A6" s="1" t="s">
        <v>43</v>
      </c>
    </row>
    <row r="7" spans="1:3" x14ac:dyDescent="0.25">
      <c r="A7" s="4" t="s">
        <v>1</v>
      </c>
      <c r="B7" s="4" t="s">
        <v>42</v>
      </c>
      <c r="C7" s="6">
        <v>1091745.71</v>
      </c>
    </row>
    <row r="8" spans="1:3" x14ac:dyDescent="0.25">
      <c r="A8" s="4" t="s">
        <v>2</v>
      </c>
      <c r="B8" s="4" t="s">
        <v>44</v>
      </c>
      <c r="C8" s="6">
        <v>487385.33</v>
      </c>
    </row>
    <row r="9" spans="1:3" x14ac:dyDescent="0.25">
      <c r="A9" s="4" t="s">
        <v>5</v>
      </c>
      <c r="B9" s="4" t="s">
        <v>42</v>
      </c>
      <c r="C9" s="6">
        <v>11880</v>
      </c>
    </row>
    <row r="10" spans="1:3" x14ac:dyDescent="0.25">
      <c r="A10" s="4" t="s">
        <v>45</v>
      </c>
      <c r="B10" s="4" t="s">
        <v>42</v>
      </c>
      <c r="C10" s="6">
        <v>113234</v>
      </c>
    </row>
    <row r="11" spans="1:3" x14ac:dyDescent="0.25">
      <c r="A11" s="4" t="s">
        <v>46</v>
      </c>
      <c r="B11" s="4" t="s">
        <v>42</v>
      </c>
      <c r="C11" s="6">
        <v>28050</v>
      </c>
    </row>
    <row r="12" spans="1:3" x14ac:dyDescent="0.25">
      <c r="A12" s="4" t="s">
        <v>47</v>
      </c>
      <c r="B12" s="4" t="s">
        <v>42</v>
      </c>
      <c r="C12" s="6">
        <v>518266.12</v>
      </c>
    </row>
    <row r="13" spans="1:3" x14ac:dyDescent="0.25">
      <c r="A13" s="4" t="s">
        <v>48</v>
      </c>
      <c r="B13" s="4" t="s">
        <v>42</v>
      </c>
      <c r="C13" s="6">
        <v>919041.65</v>
      </c>
    </row>
    <row r="14" spans="1:3" x14ac:dyDescent="0.25">
      <c r="A14" s="4" t="s">
        <v>49</v>
      </c>
      <c r="B14" s="4" t="s">
        <v>42</v>
      </c>
      <c r="C14" s="6">
        <v>2589916.61</v>
      </c>
    </row>
    <row r="15" spans="1:3" x14ac:dyDescent="0.25">
      <c r="A15" s="4" t="s">
        <v>50</v>
      </c>
      <c r="B15" s="4" t="s">
        <v>42</v>
      </c>
      <c r="C15" s="6">
        <v>254403.6</v>
      </c>
    </row>
    <row r="16" spans="1:3" x14ac:dyDescent="0.25">
      <c r="A16" s="4" t="s">
        <v>51</v>
      </c>
      <c r="B16" s="4" t="s">
        <v>42</v>
      </c>
      <c r="C16" s="6">
        <v>119900</v>
      </c>
    </row>
    <row r="17" spans="1:5" x14ac:dyDescent="0.25">
      <c r="A17" s="4" t="s">
        <v>52</v>
      </c>
      <c r="B17" s="4" t="s">
        <v>42</v>
      </c>
      <c r="C17" s="6">
        <v>138770.79999999999</v>
      </c>
    </row>
    <row r="18" spans="1:5" x14ac:dyDescent="0.25">
      <c r="A18" s="4" t="s">
        <v>53</v>
      </c>
      <c r="B18" s="4" t="s">
        <v>42</v>
      </c>
      <c r="C18" s="6">
        <v>259559.12</v>
      </c>
    </row>
    <row r="19" spans="1:5" x14ac:dyDescent="0.25">
      <c r="A19" s="4" t="s">
        <v>39</v>
      </c>
      <c r="B19" s="4" t="s">
        <v>42</v>
      </c>
      <c r="C19" s="6">
        <v>4348661.5199999996</v>
      </c>
    </row>
    <row r="20" spans="1:5" x14ac:dyDescent="0.25">
      <c r="B20" s="9"/>
      <c r="C20" s="5">
        <f>C8+C9+C10+C11+C12+C13+C14+C15+C16+C17+C18-C19</f>
        <v>1091745.71</v>
      </c>
      <c r="E20" s="9"/>
    </row>
    <row r="21" spans="1:5" x14ac:dyDescent="0.25">
      <c r="B21" s="9"/>
      <c r="C21" s="5"/>
    </row>
    <row r="22" spans="1:5" x14ac:dyDescent="0.25">
      <c r="A22" s="14" t="s">
        <v>6</v>
      </c>
      <c r="B22" s="8" t="str">
        <f>A4</f>
        <v>15.11.2023.</v>
      </c>
      <c r="C22" s="7"/>
    </row>
    <row r="23" spans="1:5" x14ac:dyDescent="0.25">
      <c r="A23" s="14"/>
      <c r="B23" s="8"/>
      <c r="C23" s="7"/>
    </row>
    <row r="24" spans="1:5" s="1" customFormat="1" x14ac:dyDescent="0.25">
      <c r="A24" s="18" t="s">
        <v>40</v>
      </c>
      <c r="B24" s="10">
        <f>B25</f>
        <v>117.79</v>
      </c>
      <c r="C24" s="15"/>
    </row>
    <row r="25" spans="1:5" x14ac:dyDescent="0.25">
      <c r="A25" s="16" t="s">
        <v>41</v>
      </c>
      <c r="B25" s="17">
        <v>117.79</v>
      </c>
    </row>
    <row r="26" spans="1:5" s="1" customFormat="1" x14ac:dyDescent="0.25">
      <c r="A26" s="1" t="s">
        <v>45</v>
      </c>
      <c r="B26" s="8">
        <v>113234</v>
      </c>
      <c r="C26" s="15"/>
    </row>
    <row r="27" spans="1:5" x14ac:dyDescent="0.25">
      <c r="A27" s="19" t="s">
        <v>54</v>
      </c>
      <c r="B27" s="20">
        <v>3234</v>
      </c>
    </row>
    <row r="28" spans="1:5" x14ac:dyDescent="0.25">
      <c r="A28" s="16" t="s">
        <v>55</v>
      </c>
      <c r="B28" s="17">
        <v>110000</v>
      </c>
    </row>
    <row r="29" spans="1:5" s="1" customFormat="1" x14ac:dyDescent="0.25">
      <c r="A29" s="18" t="s">
        <v>46</v>
      </c>
      <c r="B29" s="10">
        <v>28050</v>
      </c>
      <c r="C29" s="15"/>
    </row>
    <row r="30" spans="1:5" x14ac:dyDescent="0.25">
      <c r="A30" s="16" t="s">
        <v>55</v>
      </c>
      <c r="B30" s="17">
        <v>28050</v>
      </c>
    </row>
    <row r="31" spans="1:5" s="1" customFormat="1" x14ac:dyDescent="0.25">
      <c r="A31" s="18" t="s">
        <v>47</v>
      </c>
      <c r="B31" s="10">
        <v>518266.12</v>
      </c>
      <c r="C31" s="15"/>
    </row>
    <row r="32" spans="1:5" x14ac:dyDescent="0.25">
      <c r="A32" s="21" t="s">
        <v>56</v>
      </c>
      <c r="B32" s="22">
        <v>64620.24</v>
      </c>
    </row>
    <row r="33" spans="1:3" x14ac:dyDescent="0.25">
      <c r="A33" s="16" t="s">
        <v>57</v>
      </c>
      <c r="B33" s="17">
        <v>453645.88</v>
      </c>
    </row>
    <row r="34" spans="1:3" s="1" customFormat="1" x14ac:dyDescent="0.25">
      <c r="A34" s="19" t="s">
        <v>48</v>
      </c>
      <c r="B34" s="20">
        <v>919041.65</v>
      </c>
      <c r="C34" s="15"/>
    </row>
    <row r="35" spans="1:3" x14ac:dyDescent="0.25">
      <c r="A35" s="21" t="s">
        <v>58</v>
      </c>
      <c r="B35" s="22">
        <v>168251.15</v>
      </c>
    </row>
    <row r="36" spans="1:3" x14ac:dyDescent="0.25">
      <c r="A36" s="21" t="s">
        <v>59</v>
      </c>
      <c r="B36" s="22">
        <v>245081.92</v>
      </c>
    </row>
    <row r="37" spans="1:3" x14ac:dyDescent="0.25">
      <c r="A37" s="21" t="s">
        <v>60</v>
      </c>
      <c r="B37" s="22">
        <v>171669.6</v>
      </c>
    </row>
    <row r="38" spans="1:3" x14ac:dyDescent="0.25">
      <c r="A38" s="21" t="s">
        <v>61</v>
      </c>
      <c r="B38" s="22">
        <v>2970</v>
      </c>
    </row>
    <row r="39" spans="1:3" x14ac:dyDescent="0.25">
      <c r="A39" s="21" t="s">
        <v>62</v>
      </c>
      <c r="B39" s="22">
        <v>166809.29999999999</v>
      </c>
    </row>
    <row r="40" spans="1:3" x14ac:dyDescent="0.25">
      <c r="A40" s="21" t="s">
        <v>63</v>
      </c>
      <c r="B40" s="22">
        <v>47124</v>
      </c>
    </row>
    <row r="41" spans="1:3" x14ac:dyDescent="0.25">
      <c r="A41" s="21" t="s">
        <v>64</v>
      </c>
      <c r="B41" s="22">
        <v>62795.68</v>
      </c>
    </row>
    <row r="42" spans="1:3" x14ac:dyDescent="0.25">
      <c r="A42" s="16" t="s">
        <v>65</v>
      </c>
      <c r="B42" s="17">
        <v>54340</v>
      </c>
    </row>
    <row r="43" spans="1:3" s="1" customFormat="1" x14ac:dyDescent="0.25">
      <c r="A43" s="18" t="s">
        <v>49</v>
      </c>
      <c r="B43" s="10">
        <v>200524.4</v>
      </c>
      <c r="C43" s="15"/>
    </row>
    <row r="44" spans="1:3" x14ac:dyDescent="0.25">
      <c r="A44" s="21" t="s">
        <v>66</v>
      </c>
      <c r="B44" s="22">
        <v>100000</v>
      </c>
    </row>
    <row r="45" spans="1:3" x14ac:dyDescent="0.25">
      <c r="A45" s="16" t="s">
        <v>67</v>
      </c>
      <c r="B45" s="17">
        <v>100524.4</v>
      </c>
    </row>
    <row r="46" spans="1:3" s="1" customFormat="1" x14ac:dyDescent="0.25">
      <c r="A46" s="18" t="s">
        <v>68</v>
      </c>
      <c r="B46" s="10">
        <v>1692547.04</v>
      </c>
      <c r="C46" s="15"/>
    </row>
    <row r="47" spans="1:3" x14ac:dyDescent="0.25">
      <c r="A47" s="21" t="s">
        <v>69</v>
      </c>
      <c r="B47" s="22">
        <v>253750</v>
      </c>
    </row>
    <row r="48" spans="1:3" x14ac:dyDescent="0.25">
      <c r="A48" s="21" t="s">
        <v>70</v>
      </c>
      <c r="B48" s="22">
        <v>348600</v>
      </c>
    </row>
    <row r="49" spans="1:3" x14ac:dyDescent="0.25">
      <c r="A49" s="21" t="s">
        <v>71</v>
      </c>
      <c r="B49" s="22">
        <v>16305</v>
      </c>
    </row>
    <row r="50" spans="1:3" x14ac:dyDescent="0.25">
      <c r="A50" s="21" t="s">
        <v>72</v>
      </c>
      <c r="B50" s="22">
        <v>40800</v>
      </c>
    </row>
    <row r="51" spans="1:3" x14ac:dyDescent="0.25">
      <c r="A51" s="21" t="s">
        <v>73</v>
      </c>
      <c r="B51" s="22">
        <v>326632.51</v>
      </c>
    </row>
    <row r="52" spans="1:3" x14ac:dyDescent="0.25">
      <c r="A52" s="21" t="s">
        <v>74</v>
      </c>
      <c r="B52" s="22">
        <v>24120</v>
      </c>
    </row>
    <row r="53" spans="1:3" x14ac:dyDescent="0.25">
      <c r="A53" s="21" t="s">
        <v>75</v>
      </c>
      <c r="B53" s="22">
        <v>338722.52</v>
      </c>
    </row>
    <row r="54" spans="1:3" x14ac:dyDescent="0.25">
      <c r="A54" s="21" t="s">
        <v>76</v>
      </c>
      <c r="B54" s="22">
        <v>21441.01</v>
      </c>
    </row>
    <row r="55" spans="1:3" x14ac:dyDescent="0.25">
      <c r="A55" s="21" t="s">
        <v>77</v>
      </c>
      <c r="B55" s="22">
        <v>22176</v>
      </c>
    </row>
    <row r="56" spans="1:3" x14ac:dyDescent="0.25">
      <c r="A56" s="16" t="s">
        <v>78</v>
      </c>
      <c r="B56" s="17">
        <v>300000</v>
      </c>
    </row>
    <row r="57" spans="1:3" s="1" customFormat="1" x14ac:dyDescent="0.25">
      <c r="A57" s="18" t="s">
        <v>79</v>
      </c>
      <c r="B57" s="10">
        <v>104247</v>
      </c>
      <c r="C57" s="15"/>
    </row>
    <row r="58" spans="1:3" x14ac:dyDescent="0.25">
      <c r="A58" s="16" t="s">
        <v>80</v>
      </c>
      <c r="B58" s="17">
        <v>104247</v>
      </c>
    </row>
    <row r="59" spans="1:3" s="1" customFormat="1" x14ac:dyDescent="0.25">
      <c r="A59" s="18" t="s">
        <v>50</v>
      </c>
      <c r="B59" s="10">
        <v>254403.6</v>
      </c>
      <c r="C59" s="15"/>
    </row>
    <row r="60" spans="1:3" x14ac:dyDescent="0.25">
      <c r="A60" s="21" t="s">
        <v>81</v>
      </c>
      <c r="B60" s="22">
        <v>214791.6</v>
      </c>
    </row>
    <row r="61" spans="1:3" x14ac:dyDescent="0.25">
      <c r="A61" s="21" t="s">
        <v>66</v>
      </c>
      <c r="B61" s="22">
        <v>18012</v>
      </c>
    </row>
    <row r="62" spans="1:3" x14ac:dyDescent="0.25">
      <c r="A62" s="16" t="s">
        <v>82</v>
      </c>
      <c r="B62" s="17">
        <v>21600</v>
      </c>
    </row>
    <row r="63" spans="1:3" s="1" customFormat="1" x14ac:dyDescent="0.25">
      <c r="A63" s="18" t="s">
        <v>51</v>
      </c>
      <c r="B63" s="10">
        <v>119900</v>
      </c>
      <c r="C63" s="15"/>
    </row>
    <row r="64" spans="1:3" x14ac:dyDescent="0.25">
      <c r="A64" s="21" t="s">
        <v>83</v>
      </c>
      <c r="B64" s="22">
        <v>57200</v>
      </c>
    </row>
    <row r="65" spans="1:3" x14ac:dyDescent="0.25">
      <c r="A65" s="16" t="s">
        <v>81</v>
      </c>
      <c r="B65" s="17">
        <v>62700</v>
      </c>
    </row>
    <row r="66" spans="1:3" s="1" customFormat="1" x14ac:dyDescent="0.25">
      <c r="A66" s="18" t="s">
        <v>52</v>
      </c>
      <c r="B66" s="10">
        <v>138770.79999999999</v>
      </c>
      <c r="C66" s="15"/>
    </row>
    <row r="67" spans="1:3" x14ac:dyDescent="0.25">
      <c r="A67" s="21" t="s">
        <v>84</v>
      </c>
      <c r="B67" s="22">
        <v>46440</v>
      </c>
    </row>
    <row r="68" spans="1:3" x14ac:dyDescent="0.25">
      <c r="A68" s="21" t="s">
        <v>85</v>
      </c>
      <c r="B68" s="22">
        <v>38830</v>
      </c>
    </row>
    <row r="69" spans="1:3" x14ac:dyDescent="0.25">
      <c r="A69" s="21" t="s">
        <v>66</v>
      </c>
      <c r="B69" s="22">
        <v>37900.800000000003</v>
      </c>
    </row>
    <row r="70" spans="1:3" x14ac:dyDescent="0.25">
      <c r="A70" s="21" t="s">
        <v>86</v>
      </c>
      <c r="B70" s="22">
        <v>13080</v>
      </c>
    </row>
    <row r="71" spans="1:3" x14ac:dyDescent="0.25">
      <c r="A71" s="16" t="s">
        <v>87</v>
      </c>
      <c r="B71" s="17">
        <v>2520</v>
      </c>
    </row>
    <row r="72" spans="1:3" s="1" customFormat="1" x14ac:dyDescent="0.25">
      <c r="A72" s="18" t="s">
        <v>53</v>
      </c>
      <c r="B72" s="10">
        <v>259559.12</v>
      </c>
      <c r="C72" s="15"/>
    </row>
    <row r="73" spans="1:3" x14ac:dyDescent="0.25">
      <c r="A73" s="21" t="s">
        <v>88</v>
      </c>
      <c r="B73" s="22">
        <v>10307</v>
      </c>
    </row>
    <row r="74" spans="1:3" x14ac:dyDescent="0.25">
      <c r="A74" s="21" t="s">
        <v>55</v>
      </c>
      <c r="B74" s="22">
        <v>4356</v>
      </c>
    </row>
    <row r="75" spans="1:3" x14ac:dyDescent="0.25">
      <c r="A75" s="16" t="s">
        <v>89</v>
      </c>
      <c r="B75" s="17">
        <v>244896.12</v>
      </c>
    </row>
    <row r="76" spans="1:3" x14ac:dyDescent="0.25">
      <c r="B76" s="8">
        <f>B72+B66+B63+B59+B57+B46+B43+B34+B31+B29+B26+B24</f>
        <v>4348661.5199999996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2023-11-16T08:35:44Z</dcterms:modified>
</cp:coreProperties>
</file>